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хачевский пр-т,д.68к4" sheetId="1" r:id="rId1"/>
    <sheet name="Лихачевский пр-т,д.70к2 " sheetId="2" r:id="rId2"/>
    <sheet name="Лихачевский пр-т,д.70к4" sheetId="3" r:id="rId3"/>
  </sheets>
  <definedNames/>
  <calcPr fullCalcOnLoad="1"/>
</workbook>
</file>

<file path=xl/sharedStrings.xml><?xml version="1.0" encoding="utf-8"?>
<sst xmlns="http://schemas.openxmlformats.org/spreadsheetml/2006/main" count="228" uniqueCount="79">
  <si>
    <t>№№ п/п</t>
  </si>
  <si>
    <t>Прочие доходы</t>
  </si>
  <si>
    <t>1.1.</t>
  </si>
  <si>
    <t>1.2.</t>
  </si>
  <si>
    <t>1.3.</t>
  </si>
  <si>
    <t>1.4.</t>
  </si>
  <si>
    <t>1.5.</t>
  </si>
  <si>
    <t>1.6.</t>
  </si>
  <si>
    <t>Работы по санитарному содержанию подъездов</t>
  </si>
  <si>
    <t>1.7.</t>
  </si>
  <si>
    <t>Работы  по санитарному содержанию территории</t>
  </si>
  <si>
    <t>1.8.</t>
  </si>
  <si>
    <t>Техническое обслуживание ППАиДУ</t>
  </si>
  <si>
    <t>1.9.</t>
  </si>
  <si>
    <t>Техническое обслуживание системы АСКУЭ</t>
  </si>
  <si>
    <t>1.10.</t>
  </si>
  <si>
    <t>Техническое обслуживание системы диспетчерского контроля</t>
  </si>
  <si>
    <t>1.11.</t>
  </si>
  <si>
    <t>1.12.</t>
  </si>
  <si>
    <t>Техническое обслуживание ИТП</t>
  </si>
  <si>
    <t>1.13.</t>
  </si>
  <si>
    <t>1.14.</t>
  </si>
  <si>
    <t>1.15.</t>
  </si>
  <si>
    <t>Амортизация ОС</t>
  </si>
  <si>
    <t>1.16.</t>
  </si>
  <si>
    <t>1.17.</t>
  </si>
  <si>
    <t>2.</t>
  </si>
  <si>
    <t>Жилищные услуги</t>
  </si>
  <si>
    <t>2.1.</t>
  </si>
  <si>
    <t>Услуги дежурных в подъезде</t>
  </si>
  <si>
    <t>Коммунальные услуги</t>
  </si>
  <si>
    <t>Отопление, ГВС</t>
  </si>
  <si>
    <t>ХВС</t>
  </si>
  <si>
    <t>Канализация</t>
  </si>
  <si>
    <t xml:space="preserve">от 23.09.2010 г. №731 </t>
  </si>
  <si>
    <t>Вывоз и утилизация мусора</t>
  </si>
  <si>
    <t xml:space="preserve">Техническое обслуживание ЗУ </t>
  </si>
  <si>
    <t>Материальные ресурсы</t>
  </si>
  <si>
    <t>1.18.</t>
  </si>
  <si>
    <t>Управление многоквартирным домом</t>
  </si>
  <si>
    <t>За 2012 год</t>
  </si>
  <si>
    <t>Общая площадь здания, кв.м</t>
  </si>
  <si>
    <t>Общая площадь жилых помещений, кв.м</t>
  </si>
  <si>
    <t>Общая площадь жилых  без учета балконов и лоджий, кв.м</t>
  </si>
  <si>
    <t>Общая площадь нежилых помещений</t>
  </si>
  <si>
    <t>Сведения о начислениях, поступлениях и задолженности за ЖКУ  в 2012 году.</t>
  </si>
  <si>
    <t>Наименование показателей</t>
  </si>
  <si>
    <t>Сумма(руб)</t>
  </si>
  <si>
    <t>Начислено за ЖКУ за 2012 год</t>
  </si>
  <si>
    <t>в т.ч. Реклама</t>
  </si>
  <si>
    <t>Оплачено жителями за  ЖКУ 2012 год.</t>
  </si>
  <si>
    <t>Долг жителей перед УК по оплате за ЖКУ за 2012 год</t>
  </si>
  <si>
    <t>Наименование работ (услуг)</t>
  </si>
  <si>
    <t>Фактические расходы за 2012 г. руб.</t>
  </si>
  <si>
    <t>Техническое обслуживание лифтов</t>
  </si>
  <si>
    <t>Расходы по содержанию ИТР ремонтно-эксплуатационного участка</t>
  </si>
  <si>
    <t>Расходы по содержанию рабочих ремонтно-эксплуатационного участка</t>
  </si>
  <si>
    <t>Ремонт лифтов</t>
  </si>
  <si>
    <t>Всего начислено</t>
  </si>
  <si>
    <t>ТО котельного оборудования</t>
  </si>
  <si>
    <t>Аварийный выезд</t>
  </si>
  <si>
    <t>Ремонт котла</t>
  </si>
  <si>
    <t>3.1.</t>
  </si>
  <si>
    <t>3.2.</t>
  </si>
  <si>
    <t>3.3.</t>
  </si>
  <si>
    <t xml:space="preserve">ООО "Городская Управляющая Компания" </t>
  </si>
  <si>
    <t xml:space="preserve">                   В соответствии со ст. 162 п.11 ЖК РФ</t>
  </si>
  <si>
    <t xml:space="preserve">                 согласно Постановления Правительства РФ</t>
  </si>
  <si>
    <t xml:space="preserve"> Финансовый  отчет о результатах деятельности  управляющей организации</t>
  </si>
  <si>
    <t>1.15.1</t>
  </si>
  <si>
    <t>1С</t>
  </si>
  <si>
    <t xml:space="preserve">Сведения о расходах на содержание и текущий ремонт  многоквартирного дома (МКД), </t>
  </si>
  <si>
    <t xml:space="preserve">произведенных в 2012 году, в соответствиис условиями договоров на управление </t>
  </si>
  <si>
    <t>многоквартирным домом</t>
  </si>
  <si>
    <t xml:space="preserve">                Многоквартирный дом расположенный по адресу:</t>
  </si>
  <si>
    <t xml:space="preserve">                Многоквартирный дом расположенный по адресу: </t>
  </si>
  <si>
    <t>МО, г. Долгопрудный, ул. Лихачевский проспект, д.70к2</t>
  </si>
  <si>
    <t>МО, г. Долгопрудный, ул. Лихачевский проспект, д.70к4</t>
  </si>
  <si>
    <t>МО, г. Долгопрудный, ул. Лихачевский проспект, д.68к4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</si>
</sst>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</numFmts>
  <fonts count="44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/>
    </xf>
    <xf numFmtId="0" fontId="3" fillId="0" borderId="0" xfId="0" applyFont="1" applyAlignment="1">
      <alignment horizontal="center"/>
    </xf>
    <xf numFmtId="2" fontId="1" fillId="0" borderId="18" xfId="0" applyNumberFormat="1" applyFont="1" applyBorder="1" applyAlignment="1">
      <alignment/>
    </xf>
    <xf numFmtId="2" fontId="4" fillId="0" borderId="20" xfId="0" applyNumberFormat="1" applyFont="1" applyBorder="1" applyAlignment="1">
      <alignment horizontal="right" vertical="top"/>
    </xf>
    <xf numFmtId="2" fontId="0" fillId="0" borderId="18" xfId="0" applyNumberFormat="1" applyBorder="1" applyAlignment="1">
      <alignment/>
    </xf>
    <xf numFmtId="2" fontId="2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59.28125" style="0" customWidth="1"/>
    <col min="3" max="3" width="15.8515625" style="0" customWidth="1"/>
    <col min="4" max="4" width="18.28125" style="0" customWidth="1"/>
    <col min="5" max="5" width="14.140625" style="0" customWidth="1"/>
    <col min="6" max="6" width="14.7109375" style="0" customWidth="1"/>
  </cols>
  <sheetData>
    <row r="1" spans="1:3" ht="12.75">
      <c r="A1" s="62" t="s">
        <v>68</v>
      </c>
      <c r="B1" s="62"/>
      <c r="C1" s="62"/>
    </row>
    <row r="2" spans="1:3" ht="12.75">
      <c r="A2" s="37"/>
      <c r="B2" s="37" t="s">
        <v>65</v>
      </c>
      <c r="C2" s="37"/>
    </row>
    <row r="3" spans="1:5" ht="12.75">
      <c r="A3" s="2"/>
      <c r="B3" s="2" t="s">
        <v>66</v>
      </c>
      <c r="C3" s="2"/>
      <c r="D3" s="2"/>
      <c r="E3" s="2"/>
    </row>
    <row r="4" spans="1:5" ht="12.75">
      <c r="A4" s="2"/>
      <c r="B4" s="51" t="s">
        <v>67</v>
      </c>
      <c r="C4" s="2"/>
      <c r="D4" s="2"/>
      <c r="E4" s="2"/>
    </row>
    <row r="5" spans="1:5" ht="12.75">
      <c r="A5" s="2"/>
      <c r="B5" s="51" t="s">
        <v>34</v>
      </c>
      <c r="C5" s="2"/>
      <c r="D5" s="2"/>
      <c r="E5" s="2"/>
    </row>
    <row r="6" spans="1:5" ht="12.75">
      <c r="A6" s="1"/>
      <c r="C6" s="1"/>
      <c r="D6" s="1"/>
      <c r="E6" s="1"/>
    </row>
    <row r="8" spans="2:4" ht="12.75">
      <c r="B8" s="2" t="s">
        <v>40</v>
      </c>
      <c r="C8" s="2"/>
      <c r="D8" s="2"/>
    </row>
    <row r="9" spans="2:4" ht="12.75">
      <c r="B9" s="2"/>
      <c r="C9" s="2"/>
      <c r="D9" s="2"/>
    </row>
    <row r="10" spans="2:4" ht="12.75">
      <c r="B10" s="2" t="s">
        <v>74</v>
      </c>
      <c r="C10" s="2"/>
      <c r="D10" s="2"/>
    </row>
    <row r="11" spans="2:4" ht="12.75">
      <c r="B11" s="2" t="s">
        <v>78</v>
      </c>
      <c r="C11" s="2"/>
      <c r="D11" s="2"/>
    </row>
    <row r="12" spans="2:4" ht="12.75">
      <c r="B12" s="20" t="s">
        <v>41</v>
      </c>
      <c r="C12" s="7">
        <v>21092</v>
      </c>
      <c r="D12" s="2"/>
    </row>
    <row r="13" spans="2:4" ht="12.75">
      <c r="B13" s="20" t="s">
        <v>42</v>
      </c>
      <c r="C13" s="7">
        <v>15142.2</v>
      </c>
      <c r="D13" s="2"/>
    </row>
    <row r="14" spans="2:4" ht="12.75">
      <c r="B14" s="21" t="s">
        <v>43</v>
      </c>
      <c r="C14" s="7">
        <v>14329.2</v>
      </c>
      <c r="D14" s="2"/>
    </row>
    <row r="15" spans="2:4" ht="12.75">
      <c r="B15" s="20" t="s">
        <v>44</v>
      </c>
      <c r="C15" s="7"/>
      <c r="D15" s="2"/>
    </row>
    <row r="16" spans="2:4" ht="12.75">
      <c r="B16" s="22"/>
      <c r="C16" s="23"/>
      <c r="D16" s="2"/>
    </row>
    <row r="17" spans="2:4" ht="12.75">
      <c r="B17" s="22" t="s">
        <v>45</v>
      </c>
      <c r="C17" s="23"/>
      <c r="D17" s="2"/>
    </row>
    <row r="18" spans="2:4" ht="13.5" thickBot="1">
      <c r="B18" s="1"/>
      <c r="C18" s="1"/>
      <c r="D18" s="1"/>
    </row>
    <row r="19" spans="1:8" ht="16.5" customHeight="1">
      <c r="A19" s="55" t="s">
        <v>0</v>
      </c>
      <c r="B19" s="57" t="s">
        <v>46</v>
      </c>
      <c r="C19" s="59" t="s">
        <v>47</v>
      </c>
      <c r="D19" s="61"/>
      <c r="E19" s="54"/>
      <c r="F19" s="54"/>
      <c r="H19" s="15"/>
    </row>
    <row r="20" spans="1:6" ht="1.5" customHeight="1">
      <c r="A20" s="56"/>
      <c r="B20" s="58"/>
      <c r="C20" s="60"/>
      <c r="D20" s="61"/>
      <c r="E20" s="54"/>
      <c r="F20" s="54"/>
    </row>
    <row r="21" spans="1:6" ht="12.75">
      <c r="A21" s="5">
        <v>1</v>
      </c>
      <c r="B21" s="24">
        <v>2</v>
      </c>
      <c r="C21" s="25">
        <v>3</v>
      </c>
      <c r="D21" s="26"/>
      <c r="E21" s="16"/>
      <c r="F21" s="16"/>
    </row>
    <row r="22" spans="1:7" ht="12.75">
      <c r="A22" s="5">
        <v>1</v>
      </c>
      <c r="B22" s="4" t="s">
        <v>48</v>
      </c>
      <c r="C22" s="38">
        <v>1541403.73</v>
      </c>
      <c r="D22" s="27"/>
      <c r="E22" s="17"/>
      <c r="F22" s="16"/>
      <c r="G22" s="17"/>
    </row>
    <row r="23" spans="1:6" ht="12.75">
      <c r="A23" s="5">
        <v>2</v>
      </c>
      <c r="B23" s="4" t="s">
        <v>1</v>
      </c>
      <c r="C23" s="38">
        <v>0</v>
      </c>
      <c r="D23" s="27"/>
      <c r="E23" s="17"/>
      <c r="F23" s="16"/>
    </row>
    <row r="24" spans="1:6" ht="12.75">
      <c r="A24" s="5"/>
      <c r="B24" s="4" t="s">
        <v>49</v>
      </c>
      <c r="C24" s="39">
        <v>0</v>
      </c>
      <c r="D24" s="27"/>
      <c r="E24" s="17"/>
      <c r="F24" s="16"/>
    </row>
    <row r="25" spans="1:6" ht="12.75">
      <c r="A25" s="5">
        <v>3</v>
      </c>
      <c r="B25" s="4" t="s">
        <v>50</v>
      </c>
      <c r="C25" s="38">
        <v>216903.57</v>
      </c>
      <c r="D25" s="27"/>
      <c r="E25" s="17"/>
      <c r="F25" s="16"/>
    </row>
    <row r="26" spans="1:6" ht="12.75">
      <c r="A26" s="5">
        <v>4</v>
      </c>
      <c r="B26" s="4" t="s">
        <v>51</v>
      </c>
      <c r="C26" s="38">
        <f>C22-C25</f>
        <v>1324500.16</v>
      </c>
      <c r="D26" s="27"/>
      <c r="E26" s="17"/>
      <c r="F26" s="16"/>
    </row>
    <row r="27" spans="1:6" ht="12.75">
      <c r="A27" s="28"/>
      <c r="B27" s="16"/>
      <c r="C27" s="17"/>
      <c r="D27" s="17"/>
      <c r="E27" s="17"/>
      <c r="F27" s="16"/>
    </row>
    <row r="28" spans="1:6" ht="12.75">
      <c r="A28" s="28"/>
      <c r="B28" s="16"/>
      <c r="C28" s="17"/>
      <c r="D28" s="17"/>
      <c r="E28" s="17"/>
      <c r="F28" s="16"/>
    </row>
    <row r="29" spans="1:6" ht="12.75">
      <c r="A29" s="63" t="s">
        <v>71</v>
      </c>
      <c r="B29" s="63"/>
      <c r="C29" s="63"/>
      <c r="D29" s="50"/>
      <c r="E29" s="29"/>
      <c r="F29" s="16"/>
    </row>
    <row r="30" spans="1:6" ht="12.75">
      <c r="A30" s="63" t="s">
        <v>72</v>
      </c>
      <c r="B30" s="63"/>
      <c r="C30" s="63"/>
      <c r="D30" s="50"/>
      <c r="E30" s="50"/>
      <c r="F30" s="16"/>
    </row>
    <row r="31" spans="1:6" ht="12.75">
      <c r="A31" s="52"/>
      <c r="B31" s="52" t="s">
        <v>73</v>
      </c>
      <c r="C31" s="53"/>
      <c r="D31" s="17"/>
      <c r="E31" s="17"/>
      <c r="F31" s="16"/>
    </row>
    <row r="32" spans="1:6" ht="38.25">
      <c r="A32" s="3"/>
      <c r="B32" s="6" t="s">
        <v>52</v>
      </c>
      <c r="C32" s="30" t="s">
        <v>53</v>
      </c>
      <c r="D32" s="35"/>
      <c r="E32" s="16"/>
      <c r="F32" s="16"/>
    </row>
    <row r="33" spans="1:6" ht="12.75">
      <c r="A33" s="5" t="s">
        <v>2</v>
      </c>
      <c r="B33" s="4" t="s">
        <v>39</v>
      </c>
      <c r="C33" s="40">
        <v>180000</v>
      </c>
      <c r="D33" s="31"/>
      <c r="E33" s="16"/>
      <c r="F33" s="16"/>
    </row>
    <row r="34" spans="1:6" ht="12.75">
      <c r="A34" s="5" t="s">
        <v>3</v>
      </c>
      <c r="B34" s="4" t="s">
        <v>35</v>
      </c>
      <c r="C34" s="40">
        <v>0</v>
      </c>
      <c r="D34" s="31"/>
      <c r="E34" s="33"/>
      <c r="F34" s="18"/>
    </row>
    <row r="35" spans="1:6" ht="12.75">
      <c r="A35" s="5" t="s">
        <v>4</v>
      </c>
      <c r="B35" s="4" t="s">
        <v>54</v>
      </c>
      <c r="C35" s="40">
        <v>0</v>
      </c>
      <c r="D35" s="31"/>
      <c r="E35" s="33"/>
      <c r="F35" s="18"/>
    </row>
    <row r="36" spans="1:6" ht="12.75">
      <c r="A36" s="5" t="s">
        <v>5</v>
      </c>
      <c r="B36" s="4" t="s">
        <v>8</v>
      </c>
      <c r="C36" s="40">
        <v>61104</v>
      </c>
      <c r="D36" s="31"/>
      <c r="E36" s="33"/>
      <c r="F36" s="18"/>
    </row>
    <row r="37" spans="1:6" ht="12.75">
      <c r="A37" s="5" t="s">
        <v>6</v>
      </c>
      <c r="B37" s="4" t="s">
        <v>10</v>
      </c>
      <c r="C37" s="40">
        <v>42000</v>
      </c>
      <c r="D37" s="31"/>
      <c r="E37" s="33"/>
      <c r="F37" s="18"/>
    </row>
    <row r="38" spans="1:6" ht="12.75">
      <c r="A38" s="5" t="s">
        <v>7</v>
      </c>
      <c r="B38" s="4" t="s">
        <v>12</v>
      </c>
      <c r="C38" s="40">
        <v>0</v>
      </c>
      <c r="D38" s="31"/>
      <c r="E38" s="33"/>
      <c r="F38" s="18"/>
    </row>
    <row r="39" spans="1:6" ht="12.75">
      <c r="A39" s="5" t="s">
        <v>9</v>
      </c>
      <c r="B39" s="4" t="s">
        <v>14</v>
      </c>
      <c r="C39" s="40">
        <v>0</v>
      </c>
      <c r="D39" s="31"/>
      <c r="E39" s="33"/>
      <c r="F39" s="18"/>
    </row>
    <row r="40" spans="1:6" ht="12.75">
      <c r="A40" s="5" t="s">
        <v>11</v>
      </c>
      <c r="B40" s="4" t="s">
        <v>16</v>
      </c>
      <c r="C40" s="40">
        <v>0</v>
      </c>
      <c r="D40" s="31"/>
      <c r="E40" s="33"/>
      <c r="F40" s="18"/>
    </row>
    <row r="41" spans="1:6" ht="12.75">
      <c r="A41" s="5" t="s">
        <v>13</v>
      </c>
      <c r="B41" s="4" t="s">
        <v>36</v>
      </c>
      <c r="C41" s="40">
        <v>15360</v>
      </c>
      <c r="D41" s="31"/>
      <c r="E41" s="33"/>
      <c r="F41" s="18"/>
    </row>
    <row r="42" spans="1:6" ht="12.75">
      <c r="A42" s="5" t="s">
        <v>15</v>
      </c>
      <c r="B42" s="4" t="s">
        <v>19</v>
      </c>
      <c r="C42" s="41">
        <v>14050</v>
      </c>
      <c r="D42" s="32"/>
      <c r="E42" s="34"/>
      <c r="F42" s="18"/>
    </row>
    <row r="43" spans="1:6" ht="12.75">
      <c r="A43" s="5" t="s">
        <v>17</v>
      </c>
      <c r="B43" s="4" t="s">
        <v>59</v>
      </c>
      <c r="C43" s="41">
        <v>0</v>
      </c>
      <c r="D43" s="32"/>
      <c r="E43" s="34"/>
      <c r="F43" s="18"/>
    </row>
    <row r="44" spans="1:6" ht="12.75">
      <c r="A44" s="5" t="s">
        <v>18</v>
      </c>
      <c r="B44" s="4" t="s">
        <v>37</v>
      </c>
      <c r="C44" s="40">
        <v>0</v>
      </c>
      <c r="D44" s="31"/>
      <c r="E44" s="33"/>
      <c r="F44" s="18"/>
    </row>
    <row r="45" spans="1:6" ht="12.75">
      <c r="A45" s="5" t="s">
        <v>20</v>
      </c>
      <c r="B45" s="4" t="s">
        <v>23</v>
      </c>
      <c r="C45" s="40"/>
      <c r="D45" s="31"/>
      <c r="E45" s="33"/>
      <c r="F45" s="18"/>
    </row>
    <row r="46" spans="1:6" ht="12.75">
      <c r="A46" s="5" t="s">
        <v>21</v>
      </c>
      <c r="B46" s="4" t="s">
        <v>55</v>
      </c>
      <c r="C46" s="40">
        <v>0</v>
      </c>
      <c r="D46" s="31"/>
      <c r="E46" s="33"/>
      <c r="F46" s="18"/>
    </row>
    <row r="47" spans="1:6" ht="12.75">
      <c r="A47" s="5" t="s">
        <v>22</v>
      </c>
      <c r="B47" s="4" t="s">
        <v>56</v>
      </c>
      <c r="C47" s="40">
        <v>80000</v>
      </c>
      <c r="D47" s="31"/>
      <c r="E47" s="33"/>
      <c r="F47" s="18"/>
    </row>
    <row r="48" spans="1:6" ht="12.75">
      <c r="A48" s="48" t="s">
        <v>69</v>
      </c>
      <c r="B48" s="49" t="s">
        <v>70</v>
      </c>
      <c r="C48" s="40">
        <v>30000</v>
      </c>
      <c r="D48" s="31"/>
      <c r="E48" s="33"/>
      <c r="F48" s="18"/>
    </row>
    <row r="49" spans="1:6" ht="12.75">
      <c r="A49" s="5"/>
      <c r="B49" s="4"/>
      <c r="C49" s="40"/>
      <c r="D49" s="31"/>
      <c r="E49" s="33"/>
      <c r="F49" s="18"/>
    </row>
    <row r="50" spans="1:6" ht="12.75">
      <c r="A50" s="5"/>
      <c r="B50" s="4"/>
      <c r="C50" s="42">
        <f>SUM(C34:C49)</f>
        <v>242514</v>
      </c>
      <c r="D50" s="36"/>
      <c r="E50" s="33"/>
      <c r="F50" s="18"/>
    </row>
    <row r="51" spans="1:6" ht="12.75">
      <c r="A51" s="5"/>
      <c r="B51" s="4"/>
      <c r="C51" s="40"/>
      <c r="D51" s="31"/>
      <c r="E51" s="33"/>
      <c r="F51" s="18"/>
    </row>
    <row r="52" spans="1:6" ht="12.75">
      <c r="A52" s="5" t="s">
        <v>24</v>
      </c>
      <c r="B52" s="4" t="s">
        <v>60</v>
      </c>
      <c r="C52" s="40">
        <v>27082</v>
      </c>
      <c r="D52" s="31"/>
      <c r="E52" s="33"/>
      <c r="F52" s="18"/>
    </row>
    <row r="53" spans="1:6" ht="12.75">
      <c r="A53" s="5" t="s">
        <v>25</v>
      </c>
      <c r="B53" s="4" t="s">
        <v>57</v>
      </c>
      <c r="C53" s="40">
        <v>0</v>
      </c>
      <c r="D53" s="31"/>
      <c r="E53" s="33"/>
      <c r="F53" s="18"/>
    </row>
    <row r="54" spans="1:6" ht="12.75">
      <c r="A54" s="5" t="s">
        <v>38</v>
      </c>
      <c r="B54" s="4" t="s">
        <v>61</v>
      </c>
      <c r="C54" s="41">
        <v>0</v>
      </c>
      <c r="D54" s="32"/>
      <c r="E54" s="33"/>
      <c r="F54" s="18"/>
    </row>
    <row r="55" spans="1:6" ht="12.75">
      <c r="A55" s="5"/>
      <c r="B55" s="4"/>
      <c r="C55" s="42">
        <f>SUM(C52:C54)</f>
        <v>27082</v>
      </c>
      <c r="D55" s="36"/>
      <c r="E55" s="33"/>
      <c r="F55" s="18"/>
    </row>
    <row r="56" spans="1:6" ht="12.75">
      <c r="A56" s="5"/>
      <c r="B56" s="4"/>
      <c r="C56" s="42"/>
      <c r="D56" s="36"/>
      <c r="E56" s="33"/>
      <c r="F56" s="18"/>
    </row>
    <row r="57" spans="1:6" ht="12.75">
      <c r="A57" s="5"/>
      <c r="B57" s="4"/>
      <c r="C57" s="40"/>
      <c r="D57" s="31"/>
      <c r="E57" s="33"/>
      <c r="F57" s="19"/>
    </row>
    <row r="58" spans="1:6" ht="12.75">
      <c r="A58" s="5" t="s">
        <v>26</v>
      </c>
      <c r="B58" s="7" t="s">
        <v>27</v>
      </c>
      <c r="C58" s="40"/>
      <c r="D58" s="31"/>
      <c r="E58" s="33"/>
      <c r="F58" s="16"/>
    </row>
    <row r="59" spans="1:6" ht="12.75">
      <c r="A59" s="5"/>
      <c r="B59" s="4"/>
      <c r="C59" s="40"/>
      <c r="D59" s="26"/>
      <c r="E59" s="16"/>
      <c r="F59" s="16"/>
    </row>
    <row r="60" spans="1:6" ht="12.75">
      <c r="A60" s="5"/>
      <c r="B60" s="4"/>
      <c r="C60" s="40"/>
      <c r="D60" s="31"/>
      <c r="E60" s="33"/>
      <c r="F60" s="16"/>
    </row>
    <row r="61" spans="1:6" ht="12.75">
      <c r="A61" s="5" t="s">
        <v>28</v>
      </c>
      <c r="B61" s="4" t="s">
        <v>29</v>
      </c>
      <c r="C61" s="40">
        <v>153600</v>
      </c>
      <c r="D61" s="31"/>
      <c r="E61" s="33"/>
      <c r="F61" s="16"/>
    </row>
    <row r="62" spans="1:6" ht="12.75">
      <c r="A62" s="5"/>
      <c r="B62" s="4"/>
      <c r="C62" s="38">
        <f>SUM(C60:C61)</f>
        <v>153600</v>
      </c>
      <c r="D62" s="27"/>
      <c r="E62" s="17"/>
      <c r="F62" s="16"/>
    </row>
    <row r="63" spans="1:6" ht="12.75">
      <c r="A63" s="5"/>
      <c r="B63" s="4"/>
      <c r="C63" s="40"/>
      <c r="D63" s="31"/>
      <c r="E63" s="33"/>
      <c r="F63" s="16"/>
    </row>
    <row r="64" spans="1:6" ht="12.75">
      <c r="A64" s="5"/>
      <c r="B64" s="4"/>
      <c r="C64" s="38"/>
      <c r="D64" s="27"/>
      <c r="E64" s="17"/>
      <c r="F64" s="16"/>
    </row>
    <row r="65" spans="1:6" ht="13.5" thickBot="1">
      <c r="A65" s="8"/>
      <c r="B65" s="9"/>
      <c r="C65" s="43"/>
      <c r="D65" s="31"/>
      <c r="E65" s="33"/>
      <c r="F65" s="16"/>
    </row>
    <row r="66" spans="1:6" ht="13.5" thickBot="1">
      <c r="A66" s="10"/>
      <c r="C66" s="44"/>
      <c r="D66" s="31"/>
      <c r="E66" s="33"/>
      <c r="F66" s="16"/>
    </row>
    <row r="67" spans="1:6" ht="12.75">
      <c r="A67" s="11">
        <v>3</v>
      </c>
      <c r="B67" s="12" t="s">
        <v>30</v>
      </c>
      <c r="C67" s="45"/>
      <c r="D67" s="31"/>
      <c r="E67" s="33"/>
      <c r="F67" s="16"/>
    </row>
    <row r="68" spans="1:6" ht="12.75">
      <c r="A68" s="5"/>
      <c r="B68" s="4"/>
      <c r="C68" s="40"/>
      <c r="D68" s="31"/>
      <c r="E68" s="33"/>
      <c r="F68" s="16"/>
    </row>
    <row r="69" spans="1:6" ht="12.75">
      <c r="A69" s="5" t="s">
        <v>62</v>
      </c>
      <c r="B69" s="4" t="s">
        <v>31</v>
      </c>
      <c r="C69" s="40">
        <v>0</v>
      </c>
      <c r="D69" s="31"/>
      <c r="E69" s="33"/>
      <c r="F69" s="16"/>
    </row>
    <row r="70" spans="1:6" ht="12.75">
      <c r="A70" s="5" t="s">
        <v>63</v>
      </c>
      <c r="B70" s="4" t="s">
        <v>32</v>
      </c>
      <c r="C70" s="40">
        <v>0</v>
      </c>
      <c r="D70" s="31"/>
      <c r="E70" s="33"/>
      <c r="F70" s="16"/>
    </row>
    <row r="71" spans="1:6" ht="12.75">
      <c r="A71" s="5" t="s">
        <v>64</v>
      </c>
      <c r="B71" s="4" t="s">
        <v>33</v>
      </c>
      <c r="C71" s="40">
        <v>0</v>
      </c>
      <c r="D71" s="31"/>
      <c r="E71" s="33"/>
      <c r="F71" s="16"/>
    </row>
    <row r="72" spans="1:6" ht="12.75">
      <c r="A72" s="5"/>
      <c r="B72" s="4"/>
      <c r="C72" s="38">
        <f>SUM(C68:C71)</f>
        <v>0</v>
      </c>
      <c r="D72" s="27"/>
      <c r="E72" s="17"/>
      <c r="F72" s="16"/>
    </row>
    <row r="73" spans="1:6" ht="12.75">
      <c r="A73" s="13"/>
      <c r="B73" s="14"/>
      <c r="C73" s="46"/>
      <c r="D73" s="27"/>
      <c r="E73" s="17"/>
      <c r="F73" s="16"/>
    </row>
    <row r="74" spans="1:6" ht="13.5" thickBot="1">
      <c r="A74" s="8"/>
      <c r="B74" s="9" t="s">
        <v>58</v>
      </c>
      <c r="C74" s="47">
        <f>C50+C62+C72</f>
        <v>396114</v>
      </c>
      <c r="D74" s="27"/>
      <c r="E74" s="17"/>
      <c r="F74" s="16"/>
    </row>
  </sheetData>
  <sheetProtection/>
  <mergeCells count="9">
    <mergeCell ref="A1:C1"/>
    <mergeCell ref="A30:C30"/>
    <mergeCell ref="A29:C29"/>
    <mergeCell ref="E19:E20"/>
    <mergeCell ref="F19:F20"/>
    <mergeCell ref="A19:A20"/>
    <mergeCell ref="B19:B20"/>
    <mergeCell ref="C19:C20"/>
    <mergeCell ref="D19:D20"/>
  </mergeCells>
  <printOptions/>
  <pageMargins left="0.75" right="0.75" top="1" bottom="1" header="0.5" footer="0.5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7">
      <selection activeCell="F25" sqref="F25"/>
    </sheetView>
  </sheetViews>
  <sheetFormatPr defaultColWidth="9.140625" defaultRowHeight="12.75"/>
  <cols>
    <col min="2" max="2" width="59.28125" style="0" customWidth="1"/>
    <col min="3" max="3" width="15.8515625" style="0" customWidth="1"/>
    <col min="4" max="4" width="18.28125" style="0" customWidth="1"/>
    <col min="5" max="5" width="14.140625" style="0" customWidth="1"/>
    <col min="6" max="6" width="14.7109375" style="0" customWidth="1"/>
  </cols>
  <sheetData>
    <row r="1" spans="1:3" ht="12.75">
      <c r="A1" s="62" t="s">
        <v>68</v>
      </c>
      <c r="B1" s="62"/>
      <c r="C1" s="62"/>
    </row>
    <row r="2" spans="1:3" ht="12.75">
      <c r="A2" s="37"/>
      <c r="B2" s="37" t="s">
        <v>65</v>
      </c>
      <c r="C2" s="37"/>
    </row>
    <row r="3" spans="1:5" ht="12.75">
      <c r="A3" s="2"/>
      <c r="B3" s="2" t="s">
        <v>66</v>
      </c>
      <c r="C3" s="2"/>
      <c r="D3" s="2"/>
      <c r="E3" s="2"/>
    </row>
    <row r="4" spans="1:5" ht="12.75">
      <c r="A4" s="2"/>
      <c r="B4" s="2" t="s">
        <v>67</v>
      </c>
      <c r="C4" s="2"/>
      <c r="D4" s="2"/>
      <c r="E4" s="2"/>
    </row>
    <row r="5" spans="1:5" ht="12.75">
      <c r="A5" s="2"/>
      <c r="B5" s="2" t="s">
        <v>34</v>
      </c>
      <c r="C5" s="2"/>
      <c r="D5" s="2"/>
      <c r="E5" s="2"/>
    </row>
    <row r="6" spans="1:5" ht="12.75">
      <c r="A6" s="1"/>
      <c r="C6" s="1"/>
      <c r="D6" s="1"/>
      <c r="E6" s="1"/>
    </row>
    <row r="8" spans="2:4" ht="12.75">
      <c r="B8" s="2" t="s">
        <v>40</v>
      </c>
      <c r="C8" s="2"/>
      <c r="D8" s="2"/>
    </row>
    <row r="9" spans="2:4" ht="12.75">
      <c r="B9" s="2"/>
      <c r="C9" s="2"/>
      <c r="D9" s="2"/>
    </row>
    <row r="10" spans="2:4" ht="12.75">
      <c r="B10" s="2" t="s">
        <v>75</v>
      </c>
      <c r="C10" s="2"/>
      <c r="D10" s="2"/>
    </row>
    <row r="11" spans="2:4" ht="12.75">
      <c r="B11" s="2" t="s">
        <v>76</v>
      </c>
      <c r="C11" s="2"/>
      <c r="D11" s="2"/>
    </row>
    <row r="12" spans="2:4" ht="12.75">
      <c r="B12" s="20" t="s">
        <v>41</v>
      </c>
      <c r="C12" s="7">
        <v>19546.9</v>
      </c>
      <c r="D12" s="2"/>
    </row>
    <row r="13" spans="2:4" ht="12.75">
      <c r="B13" s="20" t="s">
        <v>42</v>
      </c>
      <c r="C13" s="7">
        <v>13833.6</v>
      </c>
      <c r="D13" s="2"/>
    </row>
    <row r="14" spans="2:4" ht="12.75">
      <c r="B14" s="21" t="s">
        <v>43</v>
      </c>
      <c r="C14" s="7">
        <v>13136</v>
      </c>
      <c r="D14" s="2"/>
    </row>
    <row r="15" spans="2:4" ht="12.75">
      <c r="B15" s="20" t="s">
        <v>44</v>
      </c>
      <c r="C15" s="7"/>
      <c r="D15" s="2"/>
    </row>
    <row r="16" spans="2:4" ht="12.75">
      <c r="B16" s="22"/>
      <c r="C16" s="23"/>
      <c r="D16" s="2"/>
    </row>
    <row r="17" spans="2:4" ht="12.75">
      <c r="B17" s="22" t="s">
        <v>45</v>
      </c>
      <c r="C17" s="23"/>
      <c r="D17" s="2"/>
    </row>
    <row r="18" spans="2:4" ht="13.5" thickBot="1">
      <c r="B18" s="1"/>
      <c r="C18" s="1"/>
      <c r="D18" s="1"/>
    </row>
    <row r="19" spans="1:8" ht="16.5" customHeight="1">
      <c r="A19" s="55" t="s">
        <v>0</v>
      </c>
      <c r="B19" s="57" t="s">
        <v>46</v>
      </c>
      <c r="C19" s="59" t="s">
        <v>47</v>
      </c>
      <c r="D19" s="61"/>
      <c r="E19" s="54"/>
      <c r="F19" s="54"/>
      <c r="H19" s="15"/>
    </row>
    <row r="20" spans="1:6" ht="1.5" customHeight="1">
      <c r="A20" s="56"/>
      <c r="B20" s="58"/>
      <c r="C20" s="60"/>
      <c r="D20" s="61"/>
      <c r="E20" s="54"/>
      <c r="F20" s="54"/>
    </row>
    <row r="21" spans="1:6" ht="12.75">
      <c r="A21" s="5">
        <v>1</v>
      </c>
      <c r="B21" s="24">
        <v>2</v>
      </c>
      <c r="C21" s="25">
        <v>3</v>
      </c>
      <c r="D21" s="26"/>
      <c r="E21" s="16"/>
      <c r="F21" s="16"/>
    </row>
    <row r="22" spans="1:7" ht="12.75">
      <c r="A22" s="5">
        <v>1</v>
      </c>
      <c r="B22" s="4" t="s">
        <v>48</v>
      </c>
      <c r="C22" s="38">
        <v>1464344.54</v>
      </c>
      <c r="D22" s="27"/>
      <c r="E22" s="17"/>
      <c r="F22" s="16"/>
      <c r="G22" s="17"/>
    </row>
    <row r="23" spans="1:6" ht="12.75">
      <c r="A23" s="5">
        <v>2</v>
      </c>
      <c r="B23" s="4" t="s">
        <v>1</v>
      </c>
      <c r="C23" s="38">
        <v>0</v>
      </c>
      <c r="D23" s="27"/>
      <c r="E23" s="17"/>
      <c r="F23" s="16"/>
    </row>
    <row r="24" spans="1:6" ht="12.75">
      <c r="A24" s="5"/>
      <c r="B24" s="4" t="s">
        <v>49</v>
      </c>
      <c r="C24" s="39">
        <v>0</v>
      </c>
      <c r="D24" s="27"/>
      <c r="E24" s="17"/>
      <c r="F24" s="16"/>
    </row>
    <row r="25" spans="1:6" ht="12.75">
      <c r="A25" s="5">
        <v>3</v>
      </c>
      <c r="B25" s="4" t="s">
        <v>50</v>
      </c>
      <c r="C25" s="38">
        <v>91963.54</v>
      </c>
      <c r="D25" s="27"/>
      <c r="E25" s="17"/>
      <c r="F25" s="16"/>
    </row>
    <row r="26" spans="1:6" ht="12.75">
      <c r="A26" s="5">
        <v>4</v>
      </c>
      <c r="B26" s="4" t="s">
        <v>51</v>
      </c>
      <c r="C26" s="38">
        <f>C22-C25</f>
        <v>1372381</v>
      </c>
      <c r="D26" s="27"/>
      <c r="E26" s="17"/>
      <c r="F26" s="16"/>
    </row>
    <row r="27" spans="1:6" ht="12.75">
      <c r="A27" s="28"/>
      <c r="B27" s="16"/>
      <c r="C27" s="17"/>
      <c r="D27" s="17"/>
      <c r="E27" s="17"/>
      <c r="F27" s="16"/>
    </row>
    <row r="28" spans="1:6" ht="12.75">
      <c r="A28" s="28"/>
      <c r="B28" s="16"/>
      <c r="C28" s="17"/>
      <c r="D28" s="17"/>
      <c r="E28" s="17"/>
      <c r="F28" s="16"/>
    </row>
    <row r="29" spans="1:6" ht="12.75">
      <c r="A29" s="63" t="s">
        <v>71</v>
      </c>
      <c r="B29" s="63"/>
      <c r="C29" s="63"/>
      <c r="D29" s="50"/>
      <c r="E29" s="29"/>
      <c r="F29" s="16"/>
    </row>
    <row r="30" spans="1:6" ht="12.75">
      <c r="A30" s="63" t="s">
        <v>72</v>
      </c>
      <c r="B30" s="63"/>
      <c r="C30" s="63"/>
      <c r="D30" s="50"/>
      <c r="E30" s="50"/>
      <c r="F30" s="16"/>
    </row>
    <row r="31" spans="1:6" ht="12.75">
      <c r="A31" s="52"/>
      <c r="B31" s="52" t="s">
        <v>73</v>
      </c>
      <c r="C31" s="53"/>
      <c r="D31" s="17"/>
      <c r="E31" s="17"/>
      <c r="F31" s="16"/>
    </row>
    <row r="32" spans="1:6" ht="38.25">
      <c r="A32" s="3"/>
      <c r="B32" s="6" t="s">
        <v>52</v>
      </c>
      <c r="C32" s="30" t="s">
        <v>53</v>
      </c>
      <c r="D32" s="35"/>
      <c r="E32" s="16"/>
      <c r="F32" s="16"/>
    </row>
    <row r="33" spans="1:6" ht="12.75">
      <c r="A33" s="5" t="s">
        <v>2</v>
      </c>
      <c r="B33" s="4" t="s">
        <v>39</v>
      </c>
      <c r="C33" s="40">
        <v>100000</v>
      </c>
      <c r="D33" s="31"/>
      <c r="E33" s="16"/>
      <c r="F33" s="16"/>
    </row>
    <row r="34" spans="1:6" ht="12.75">
      <c r="A34" s="5" t="s">
        <v>3</v>
      </c>
      <c r="B34" s="4" t="s">
        <v>35</v>
      </c>
      <c r="C34" s="40">
        <v>0</v>
      </c>
      <c r="D34" s="31"/>
      <c r="E34" s="33"/>
      <c r="F34" s="18"/>
    </row>
    <row r="35" spans="1:6" ht="12.75">
      <c r="A35" s="5" t="s">
        <v>4</v>
      </c>
      <c r="B35" s="4" t="s">
        <v>54</v>
      </c>
      <c r="C35" s="40">
        <v>0</v>
      </c>
      <c r="D35" s="31"/>
      <c r="E35" s="33"/>
      <c r="F35" s="18"/>
    </row>
    <row r="36" spans="1:6" ht="12.75">
      <c r="A36" s="5" t="s">
        <v>5</v>
      </c>
      <c r="B36" s="4" t="s">
        <v>8</v>
      </c>
      <c r="C36" s="40">
        <v>61104</v>
      </c>
      <c r="D36" s="31"/>
      <c r="E36" s="33"/>
      <c r="F36" s="18"/>
    </row>
    <row r="37" spans="1:6" ht="12.75">
      <c r="A37" s="5" t="s">
        <v>6</v>
      </c>
      <c r="B37" s="4" t="s">
        <v>10</v>
      </c>
      <c r="C37" s="40">
        <v>41870</v>
      </c>
      <c r="D37" s="31"/>
      <c r="E37" s="33"/>
      <c r="F37" s="18"/>
    </row>
    <row r="38" spans="1:6" ht="12.75">
      <c r="A38" s="5" t="s">
        <v>7</v>
      </c>
      <c r="B38" s="4" t="s">
        <v>12</v>
      </c>
      <c r="C38" s="40">
        <v>0</v>
      </c>
      <c r="D38" s="31"/>
      <c r="E38" s="33"/>
      <c r="F38" s="18"/>
    </row>
    <row r="39" spans="1:6" ht="12.75">
      <c r="A39" s="5" t="s">
        <v>9</v>
      </c>
      <c r="B39" s="4" t="s">
        <v>14</v>
      </c>
      <c r="C39" s="40">
        <v>0</v>
      </c>
      <c r="D39" s="31"/>
      <c r="E39" s="33"/>
      <c r="F39" s="18"/>
    </row>
    <row r="40" spans="1:6" ht="12.75">
      <c r="A40" s="5" t="s">
        <v>11</v>
      </c>
      <c r="B40" s="4" t="s">
        <v>16</v>
      </c>
      <c r="C40" s="40">
        <v>0</v>
      </c>
      <c r="D40" s="31"/>
      <c r="E40" s="33"/>
      <c r="F40" s="18"/>
    </row>
    <row r="41" spans="1:6" ht="12.75">
      <c r="A41" s="5" t="s">
        <v>13</v>
      </c>
      <c r="B41" s="4" t="s">
        <v>36</v>
      </c>
      <c r="C41" s="40">
        <v>15360</v>
      </c>
      <c r="D41" s="31"/>
      <c r="E41" s="33"/>
      <c r="F41" s="18"/>
    </row>
    <row r="42" spans="1:6" ht="12.75">
      <c r="A42" s="5" t="s">
        <v>15</v>
      </c>
      <c r="B42" s="4" t="s">
        <v>19</v>
      </c>
      <c r="C42" s="41">
        <v>14131</v>
      </c>
      <c r="D42" s="32"/>
      <c r="E42" s="34"/>
      <c r="F42" s="18"/>
    </row>
    <row r="43" spans="1:6" ht="12.75">
      <c r="A43" s="5" t="s">
        <v>17</v>
      </c>
      <c r="B43" s="4" t="s">
        <v>59</v>
      </c>
      <c r="C43" s="41">
        <v>0</v>
      </c>
      <c r="D43" s="32"/>
      <c r="E43" s="34"/>
      <c r="F43" s="18"/>
    </row>
    <row r="44" spans="1:6" ht="12.75">
      <c r="A44" s="5" t="s">
        <v>18</v>
      </c>
      <c r="B44" s="4" t="s">
        <v>37</v>
      </c>
      <c r="C44" s="40">
        <v>0</v>
      </c>
      <c r="D44" s="31"/>
      <c r="E44" s="33"/>
      <c r="F44" s="18"/>
    </row>
    <row r="45" spans="1:6" ht="12.75">
      <c r="A45" s="5" t="s">
        <v>20</v>
      </c>
      <c r="B45" s="4" t="s">
        <v>23</v>
      </c>
      <c r="C45" s="40"/>
      <c r="D45" s="31"/>
      <c r="E45" s="33"/>
      <c r="F45" s="18"/>
    </row>
    <row r="46" spans="1:6" ht="12.75">
      <c r="A46" s="5" t="s">
        <v>21</v>
      </c>
      <c r="B46" s="4" t="s">
        <v>55</v>
      </c>
      <c r="C46" s="40">
        <v>0</v>
      </c>
      <c r="D46" s="31"/>
      <c r="E46" s="33"/>
      <c r="F46" s="18"/>
    </row>
    <row r="47" spans="1:6" ht="12.75">
      <c r="A47" s="5" t="s">
        <v>22</v>
      </c>
      <c r="B47" s="4" t="s">
        <v>56</v>
      </c>
      <c r="C47" s="40">
        <v>61750</v>
      </c>
      <c r="D47" s="31"/>
      <c r="E47" s="33"/>
      <c r="F47" s="18"/>
    </row>
    <row r="48" spans="1:6" ht="12.75">
      <c r="A48" s="48" t="s">
        <v>69</v>
      </c>
      <c r="B48" s="49" t="s">
        <v>70</v>
      </c>
      <c r="C48" s="40">
        <v>30000</v>
      </c>
      <c r="D48" s="31"/>
      <c r="E48" s="33"/>
      <c r="F48" s="18"/>
    </row>
    <row r="49" spans="1:6" ht="12.75">
      <c r="A49" s="5"/>
      <c r="B49" s="4"/>
      <c r="C49" s="40"/>
      <c r="D49" s="31"/>
      <c r="E49" s="33"/>
      <c r="F49" s="18"/>
    </row>
    <row r="50" spans="1:6" ht="12.75">
      <c r="A50" s="5"/>
      <c r="B50" s="4"/>
      <c r="C50" s="42">
        <f>SUM(C34:C49)</f>
        <v>224215</v>
      </c>
      <c r="D50" s="36"/>
      <c r="E50" s="33"/>
      <c r="F50" s="18"/>
    </row>
    <row r="51" spans="1:6" ht="12.75">
      <c r="A51" s="5"/>
      <c r="B51" s="4"/>
      <c r="C51" s="40"/>
      <c r="D51" s="31"/>
      <c r="E51" s="33"/>
      <c r="F51" s="18"/>
    </row>
    <row r="52" spans="1:6" ht="12.75">
      <c r="A52" s="5" t="s">
        <v>24</v>
      </c>
      <c r="B52" s="4" t="s">
        <v>60</v>
      </c>
      <c r="C52" s="40">
        <v>36082</v>
      </c>
      <c r="D52" s="31"/>
      <c r="E52" s="33"/>
      <c r="F52" s="18"/>
    </row>
    <row r="53" spans="1:6" ht="12.75">
      <c r="A53" s="5" t="s">
        <v>25</v>
      </c>
      <c r="B53" s="4" t="s">
        <v>57</v>
      </c>
      <c r="C53" s="40">
        <v>0</v>
      </c>
      <c r="D53" s="31"/>
      <c r="E53" s="33"/>
      <c r="F53" s="18"/>
    </row>
    <row r="54" spans="1:6" ht="12.75">
      <c r="A54" s="5" t="s">
        <v>38</v>
      </c>
      <c r="B54" s="4" t="s">
        <v>61</v>
      </c>
      <c r="C54" s="41">
        <v>0</v>
      </c>
      <c r="D54" s="32"/>
      <c r="E54" s="33"/>
      <c r="F54" s="18"/>
    </row>
    <row r="55" spans="1:6" ht="12.75">
      <c r="A55" s="5"/>
      <c r="B55" s="4"/>
      <c r="C55" s="42">
        <f>SUM(C52:C54)</f>
        <v>36082</v>
      </c>
      <c r="D55" s="36"/>
      <c r="E55" s="33"/>
      <c r="F55" s="18"/>
    </row>
    <row r="56" spans="1:6" ht="12.75">
      <c r="A56" s="5"/>
      <c r="B56" s="4"/>
      <c r="C56" s="42"/>
      <c r="D56" s="36"/>
      <c r="E56" s="33"/>
      <c r="F56" s="18"/>
    </row>
    <row r="57" spans="1:6" ht="12.75">
      <c r="A57" s="5"/>
      <c r="B57" s="4"/>
      <c r="C57" s="40"/>
      <c r="D57" s="31"/>
      <c r="E57" s="33"/>
      <c r="F57" s="19"/>
    </row>
    <row r="58" spans="1:6" ht="12.75">
      <c r="A58" s="5" t="s">
        <v>26</v>
      </c>
      <c r="B58" s="7" t="s">
        <v>27</v>
      </c>
      <c r="C58" s="40"/>
      <c r="D58" s="31"/>
      <c r="E58" s="33"/>
      <c r="F58" s="16"/>
    </row>
    <row r="59" spans="1:6" ht="12.75">
      <c r="A59" s="5"/>
      <c r="B59" s="4"/>
      <c r="C59" s="40"/>
      <c r="D59" s="26"/>
      <c r="E59" s="16"/>
      <c r="F59" s="16"/>
    </row>
    <row r="60" spans="1:6" ht="12.75">
      <c r="A60" s="5"/>
      <c r="B60" s="4"/>
      <c r="C60" s="40"/>
      <c r="D60" s="31"/>
      <c r="E60" s="33"/>
      <c r="F60" s="16"/>
    </row>
    <row r="61" spans="1:6" ht="12.75">
      <c r="A61" s="5" t="s">
        <v>28</v>
      </c>
      <c r="B61" s="4" t="s">
        <v>29</v>
      </c>
      <c r="C61" s="40">
        <v>153600</v>
      </c>
      <c r="D61" s="31"/>
      <c r="E61" s="33"/>
      <c r="F61" s="16"/>
    </row>
    <row r="62" spans="1:6" ht="12.75">
      <c r="A62" s="5"/>
      <c r="B62" s="4"/>
      <c r="C62" s="38">
        <f>SUM(C60:C61)</f>
        <v>153600</v>
      </c>
      <c r="D62" s="27"/>
      <c r="E62" s="17"/>
      <c r="F62" s="16"/>
    </row>
    <row r="63" spans="1:6" ht="12.75">
      <c r="A63" s="5"/>
      <c r="B63" s="4"/>
      <c r="C63" s="40"/>
      <c r="D63" s="31"/>
      <c r="E63" s="33"/>
      <c r="F63" s="16"/>
    </row>
    <row r="64" spans="1:6" ht="12.75">
      <c r="A64" s="5"/>
      <c r="B64" s="4"/>
      <c r="C64" s="38"/>
      <c r="D64" s="27"/>
      <c r="E64" s="17"/>
      <c r="F64" s="16"/>
    </row>
    <row r="65" spans="1:6" ht="13.5" thickBot="1">
      <c r="A65" s="8"/>
      <c r="B65" s="9"/>
      <c r="C65" s="43"/>
      <c r="D65" s="31"/>
      <c r="E65" s="33"/>
      <c r="F65" s="16"/>
    </row>
    <row r="66" spans="1:6" ht="13.5" thickBot="1">
      <c r="A66" s="10"/>
      <c r="C66" s="44"/>
      <c r="D66" s="31"/>
      <c r="E66" s="33"/>
      <c r="F66" s="16"/>
    </row>
    <row r="67" spans="1:6" ht="12.75">
      <c r="A67" s="11">
        <v>3</v>
      </c>
      <c r="B67" s="12" t="s">
        <v>30</v>
      </c>
      <c r="C67" s="45"/>
      <c r="D67" s="31"/>
      <c r="E67" s="33"/>
      <c r="F67" s="16"/>
    </row>
    <row r="68" spans="1:6" ht="12.75">
      <c r="A68" s="5"/>
      <c r="B68" s="4"/>
      <c r="C68" s="40"/>
      <c r="D68" s="31"/>
      <c r="E68" s="33"/>
      <c r="F68" s="16"/>
    </row>
    <row r="69" spans="1:6" ht="12.75">
      <c r="A69" s="5" t="s">
        <v>62</v>
      </c>
      <c r="B69" s="4" t="s">
        <v>31</v>
      </c>
      <c r="C69" s="40">
        <v>0</v>
      </c>
      <c r="D69" s="31"/>
      <c r="E69" s="33"/>
      <c r="F69" s="16"/>
    </row>
    <row r="70" spans="1:6" ht="12.75">
      <c r="A70" s="5" t="s">
        <v>63</v>
      </c>
      <c r="B70" s="4" t="s">
        <v>32</v>
      </c>
      <c r="C70" s="40">
        <v>0</v>
      </c>
      <c r="D70" s="31"/>
      <c r="E70" s="33"/>
      <c r="F70" s="16"/>
    </row>
    <row r="71" spans="1:6" ht="12.75">
      <c r="A71" s="5" t="s">
        <v>64</v>
      </c>
      <c r="B71" s="4" t="s">
        <v>33</v>
      </c>
      <c r="C71" s="40">
        <v>0</v>
      </c>
      <c r="D71" s="31"/>
      <c r="E71" s="33"/>
      <c r="F71" s="16"/>
    </row>
    <row r="72" spans="1:6" ht="12.75">
      <c r="A72" s="5"/>
      <c r="B72" s="4"/>
      <c r="C72" s="38">
        <f>SUM(C68:C71)</f>
        <v>0</v>
      </c>
      <c r="D72" s="27"/>
      <c r="E72" s="17"/>
      <c r="F72" s="16"/>
    </row>
    <row r="73" spans="1:6" ht="12.75">
      <c r="A73" s="13"/>
      <c r="B73" s="14"/>
      <c r="C73" s="46"/>
      <c r="D73" s="27"/>
      <c r="E73" s="17"/>
      <c r="F73" s="16"/>
    </row>
    <row r="74" spans="1:6" ht="13.5" thickBot="1">
      <c r="A74" s="8"/>
      <c r="B74" s="9" t="s">
        <v>58</v>
      </c>
      <c r="C74" s="47">
        <f>C50+C62+C72</f>
        <v>377815</v>
      </c>
      <c r="D74" s="27"/>
      <c r="E74" s="17"/>
      <c r="F74" s="16"/>
    </row>
  </sheetData>
  <sheetProtection/>
  <mergeCells count="9">
    <mergeCell ref="F19:F20"/>
    <mergeCell ref="A29:C29"/>
    <mergeCell ref="A30:C30"/>
    <mergeCell ref="A1:C1"/>
    <mergeCell ref="A19:A20"/>
    <mergeCell ref="B19:B20"/>
    <mergeCell ref="C19:C20"/>
    <mergeCell ref="D19:D20"/>
    <mergeCell ref="E19:E20"/>
  </mergeCells>
  <printOptions/>
  <pageMargins left="0.75" right="0.75" top="1" bottom="1" header="0.5" footer="0.5"/>
  <pageSetup fitToHeight="1" fitToWidth="1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G19" sqref="G19"/>
    </sheetView>
  </sheetViews>
  <sheetFormatPr defaultColWidth="9.140625" defaultRowHeight="12.75"/>
  <cols>
    <col min="2" max="2" width="59.28125" style="0" customWidth="1"/>
    <col min="3" max="3" width="15.8515625" style="0" customWidth="1"/>
    <col min="4" max="4" width="18.28125" style="0" customWidth="1"/>
    <col min="5" max="5" width="14.140625" style="0" customWidth="1"/>
    <col min="6" max="6" width="14.7109375" style="0" customWidth="1"/>
  </cols>
  <sheetData>
    <row r="1" spans="1:3" ht="12.75">
      <c r="A1" s="62" t="s">
        <v>68</v>
      </c>
      <c r="B1" s="62"/>
      <c r="C1" s="62"/>
    </row>
    <row r="2" spans="1:3" ht="12.75">
      <c r="A2" s="37"/>
      <c r="B2" s="37" t="s">
        <v>65</v>
      </c>
      <c r="C2" s="37"/>
    </row>
    <row r="3" spans="1:5" ht="12.75">
      <c r="A3" s="2"/>
      <c r="B3" s="2" t="s">
        <v>66</v>
      </c>
      <c r="C3" s="2"/>
      <c r="D3" s="2"/>
      <c r="E3" s="2"/>
    </row>
    <row r="4" spans="1:5" ht="12.75">
      <c r="A4" s="2"/>
      <c r="B4" s="2" t="s">
        <v>67</v>
      </c>
      <c r="C4" s="2"/>
      <c r="D4" s="2"/>
      <c r="E4" s="2"/>
    </row>
    <row r="5" spans="1:5" ht="12.75">
      <c r="A5" s="2"/>
      <c r="B5" s="2" t="s">
        <v>34</v>
      </c>
      <c r="C5" s="2"/>
      <c r="D5" s="2"/>
      <c r="E5" s="2"/>
    </row>
    <row r="6" spans="1:5" ht="12.75">
      <c r="A6" s="1"/>
      <c r="C6" s="1"/>
      <c r="D6" s="1"/>
      <c r="E6" s="1"/>
    </row>
    <row r="8" spans="2:4" ht="12.75">
      <c r="B8" s="2" t="s">
        <v>40</v>
      </c>
      <c r="C8" s="2"/>
      <c r="D8" s="2"/>
    </row>
    <row r="9" spans="2:4" ht="12.75">
      <c r="B9" s="2"/>
      <c r="C9" s="2"/>
      <c r="D9" s="2"/>
    </row>
    <row r="10" spans="2:4" ht="12.75">
      <c r="B10" s="2" t="s">
        <v>74</v>
      </c>
      <c r="C10" s="2"/>
      <c r="D10" s="2"/>
    </row>
    <row r="11" spans="2:4" ht="12.75">
      <c r="B11" s="2" t="s">
        <v>77</v>
      </c>
      <c r="C11" s="2"/>
      <c r="D11" s="2"/>
    </row>
    <row r="12" spans="2:4" ht="12.75">
      <c r="B12" s="20" t="s">
        <v>41</v>
      </c>
      <c r="C12" s="7">
        <v>18555.9</v>
      </c>
      <c r="D12" s="2"/>
    </row>
    <row r="13" spans="2:4" ht="12.75">
      <c r="B13" s="20" t="s">
        <v>42</v>
      </c>
      <c r="C13" s="7">
        <v>13483.7</v>
      </c>
      <c r="D13" s="2"/>
    </row>
    <row r="14" spans="2:4" ht="12.75">
      <c r="B14" s="21" t="s">
        <v>43</v>
      </c>
      <c r="C14" s="7">
        <v>13117.3</v>
      </c>
      <c r="D14" s="2"/>
    </row>
    <row r="15" spans="2:4" ht="12.75">
      <c r="B15" s="20" t="s">
        <v>44</v>
      </c>
      <c r="C15" s="7"/>
      <c r="D15" s="2"/>
    </row>
    <row r="16" spans="2:4" ht="12.75">
      <c r="B16" s="22"/>
      <c r="C16" s="23"/>
      <c r="D16" s="2"/>
    </row>
    <row r="17" spans="2:4" ht="12.75">
      <c r="B17" s="22" t="s">
        <v>45</v>
      </c>
      <c r="C17" s="23"/>
      <c r="D17" s="2"/>
    </row>
    <row r="18" spans="2:4" ht="13.5" thickBot="1">
      <c r="B18" s="1"/>
      <c r="C18" s="1"/>
      <c r="D18" s="1"/>
    </row>
    <row r="19" spans="1:8" ht="16.5" customHeight="1">
      <c r="A19" s="55" t="s">
        <v>0</v>
      </c>
      <c r="B19" s="57" t="s">
        <v>46</v>
      </c>
      <c r="C19" s="59" t="s">
        <v>47</v>
      </c>
      <c r="D19" s="61"/>
      <c r="E19" s="54"/>
      <c r="F19" s="54"/>
      <c r="H19" s="15"/>
    </row>
    <row r="20" spans="1:6" ht="1.5" customHeight="1">
      <c r="A20" s="56"/>
      <c r="B20" s="58"/>
      <c r="C20" s="60"/>
      <c r="D20" s="61"/>
      <c r="E20" s="54"/>
      <c r="F20" s="54"/>
    </row>
    <row r="21" spans="1:6" ht="12.75">
      <c r="A21" s="5">
        <v>1</v>
      </c>
      <c r="B21" s="24">
        <v>2</v>
      </c>
      <c r="C21" s="25">
        <v>3</v>
      </c>
      <c r="D21" s="26"/>
      <c r="E21" s="16"/>
      <c r="F21" s="16"/>
    </row>
    <row r="22" spans="1:7" ht="12.75">
      <c r="A22" s="5">
        <v>1</v>
      </c>
      <c r="B22" s="4" t="s">
        <v>48</v>
      </c>
      <c r="C22" s="38">
        <v>1476334</v>
      </c>
      <c r="D22" s="27"/>
      <c r="E22" s="17"/>
      <c r="F22" s="16"/>
      <c r="G22" s="17"/>
    </row>
    <row r="23" spans="1:6" ht="12.75">
      <c r="A23" s="5">
        <v>2</v>
      </c>
      <c r="B23" s="4" t="s">
        <v>1</v>
      </c>
      <c r="C23" s="38">
        <v>0</v>
      </c>
      <c r="D23" s="27"/>
      <c r="E23" s="17"/>
      <c r="F23" s="16"/>
    </row>
    <row r="24" spans="1:6" ht="12.75">
      <c r="A24" s="5"/>
      <c r="B24" s="4" t="s">
        <v>49</v>
      </c>
      <c r="C24" s="39">
        <v>0</v>
      </c>
      <c r="D24" s="27"/>
      <c r="E24" s="17"/>
      <c r="F24" s="16"/>
    </row>
    <row r="25" spans="1:6" ht="12.75">
      <c r="A25" s="5">
        <v>3</v>
      </c>
      <c r="B25" s="4" t="s">
        <v>50</v>
      </c>
      <c r="C25" s="38">
        <v>142394</v>
      </c>
      <c r="D25" s="27"/>
      <c r="E25" s="17"/>
      <c r="F25" s="16"/>
    </row>
    <row r="26" spans="1:6" ht="12.75">
      <c r="A26" s="5">
        <v>4</v>
      </c>
      <c r="B26" s="4" t="s">
        <v>51</v>
      </c>
      <c r="C26" s="38">
        <f>C22-C25</f>
        <v>1333940</v>
      </c>
      <c r="D26" s="27"/>
      <c r="E26" s="17"/>
      <c r="F26" s="16"/>
    </row>
    <row r="27" spans="1:6" ht="12.75">
      <c r="A27" s="28"/>
      <c r="B27" s="16"/>
      <c r="C27" s="17"/>
      <c r="D27" s="17"/>
      <c r="E27" s="17"/>
      <c r="F27" s="16"/>
    </row>
    <row r="28" spans="1:6" ht="12.75">
      <c r="A28" s="28"/>
      <c r="B28" s="16"/>
      <c r="C28" s="17"/>
      <c r="D28" s="17"/>
      <c r="E28" s="17"/>
      <c r="F28" s="16"/>
    </row>
    <row r="29" spans="1:6" ht="12.75">
      <c r="A29" s="63" t="s">
        <v>71</v>
      </c>
      <c r="B29" s="63"/>
      <c r="C29" s="63"/>
      <c r="D29" s="50"/>
      <c r="E29" s="29"/>
      <c r="F29" s="16"/>
    </row>
    <row r="30" spans="1:6" ht="12.75">
      <c r="A30" s="63" t="s">
        <v>72</v>
      </c>
      <c r="B30" s="63"/>
      <c r="C30" s="63"/>
      <c r="D30" s="50"/>
      <c r="E30" s="50"/>
      <c r="F30" s="16"/>
    </row>
    <row r="31" spans="1:6" ht="12.75">
      <c r="A31" s="52"/>
      <c r="B31" s="52" t="s">
        <v>73</v>
      </c>
      <c r="C31" s="53"/>
      <c r="D31" s="17"/>
      <c r="E31" s="17"/>
      <c r="F31" s="16"/>
    </row>
    <row r="32" spans="1:6" ht="38.25">
      <c r="A32" s="3"/>
      <c r="B32" s="6" t="s">
        <v>52</v>
      </c>
      <c r="C32" s="30" t="s">
        <v>53</v>
      </c>
      <c r="D32" s="35"/>
      <c r="E32" s="16"/>
      <c r="F32" s="16"/>
    </row>
    <row r="33" spans="1:6" ht="12.75">
      <c r="A33" s="5" t="s">
        <v>2</v>
      </c>
      <c r="B33" s="4" t="s">
        <v>39</v>
      </c>
      <c r="C33" s="40">
        <v>100000</v>
      </c>
      <c r="D33" s="31"/>
      <c r="E33" s="16"/>
      <c r="F33" s="16"/>
    </row>
    <row r="34" spans="1:6" ht="12.75">
      <c r="A34" s="5" t="s">
        <v>3</v>
      </c>
      <c r="B34" s="4" t="s">
        <v>35</v>
      </c>
      <c r="C34" s="40">
        <v>0</v>
      </c>
      <c r="D34" s="31"/>
      <c r="E34" s="33"/>
      <c r="F34" s="18"/>
    </row>
    <row r="35" spans="1:6" ht="12.75">
      <c r="A35" s="5" t="s">
        <v>4</v>
      </c>
      <c r="B35" s="4" t="s">
        <v>54</v>
      </c>
      <c r="C35" s="40">
        <v>0</v>
      </c>
      <c r="D35" s="31"/>
      <c r="E35" s="33"/>
      <c r="F35" s="18"/>
    </row>
    <row r="36" spans="1:6" ht="12.75">
      <c r="A36" s="5" t="s">
        <v>5</v>
      </c>
      <c r="B36" s="4" t="s">
        <v>8</v>
      </c>
      <c r="C36" s="40">
        <v>61104</v>
      </c>
      <c r="D36" s="31"/>
      <c r="E36" s="33"/>
      <c r="F36" s="18"/>
    </row>
    <row r="37" spans="1:6" ht="12.75">
      <c r="A37" s="5" t="s">
        <v>6</v>
      </c>
      <c r="B37" s="4" t="s">
        <v>10</v>
      </c>
      <c r="C37" s="40">
        <v>41200</v>
      </c>
      <c r="D37" s="31"/>
      <c r="E37" s="33"/>
      <c r="F37" s="18"/>
    </row>
    <row r="38" spans="1:6" ht="12.75">
      <c r="A38" s="5" t="s">
        <v>7</v>
      </c>
      <c r="B38" s="4" t="s">
        <v>12</v>
      </c>
      <c r="C38" s="40">
        <v>0</v>
      </c>
      <c r="D38" s="31"/>
      <c r="E38" s="33"/>
      <c r="F38" s="18"/>
    </row>
    <row r="39" spans="1:6" ht="12.75">
      <c r="A39" s="5" t="s">
        <v>9</v>
      </c>
      <c r="B39" s="4" t="s">
        <v>14</v>
      </c>
      <c r="C39" s="40">
        <v>0</v>
      </c>
      <c r="D39" s="31"/>
      <c r="E39" s="33"/>
      <c r="F39" s="18"/>
    </row>
    <row r="40" spans="1:6" ht="12.75">
      <c r="A40" s="5" t="s">
        <v>11</v>
      </c>
      <c r="B40" s="4" t="s">
        <v>16</v>
      </c>
      <c r="C40" s="40">
        <v>0</v>
      </c>
      <c r="D40" s="31"/>
      <c r="E40" s="33"/>
      <c r="F40" s="18"/>
    </row>
    <row r="41" spans="1:6" ht="12.75">
      <c r="A41" s="5" t="s">
        <v>13</v>
      </c>
      <c r="B41" s="4" t="s">
        <v>36</v>
      </c>
      <c r="C41" s="40">
        <v>15360</v>
      </c>
      <c r="D41" s="31"/>
      <c r="E41" s="33"/>
      <c r="F41" s="18"/>
    </row>
    <row r="42" spans="1:6" ht="12.75">
      <c r="A42" s="5" t="s">
        <v>15</v>
      </c>
      <c r="B42" s="4" t="s">
        <v>19</v>
      </c>
      <c r="C42" s="41">
        <v>14028</v>
      </c>
      <c r="D42" s="32"/>
      <c r="E42" s="34"/>
      <c r="F42" s="18"/>
    </row>
    <row r="43" spans="1:6" ht="12.75">
      <c r="A43" s="5" t="s">
        <v>17</v>
      </c>
      <c r="B43" s="4" t="s">
        <v>59</v>
      </c>
      <c r="C43" s="41">
        <v>0</v>
      </c>
      <c r="D43" s="32"/>
      <c r="E43" s="34"/>
      <c r="F43" s="18"/>
    </row>
    <row r="44" spans="1:6" ht="12.75">
      <c r="A44" s="5" t="s">
        <v>18</v>
      </c>
      <c r="B44" s="4" t="s">
        <v>37</v>
      </c>
      <c r="C44" s="40">
        <v>0</v>
      </c>
      <c r="D44" s="31"/>
      <c r="E44" s="33"/>
      <c r="F44" s="18"/>
    </row>
    <row r="45" spans="1:6" ht="12.75">
      <c r="A45" s="5" t="s">
        <v>20</v>
      </c>
      <c r="B45" s="4" t="s">
        <v>23</v>
      </c>
      <c r="C45" s="40"/>
      <c r="D45" s="31"/>
      <c r="E45" s="33"/>
      <c r="F45" s="18"/>
    </row>
    <row r="46" spans="1:6" ht="12.75">
      <c r="A46" s="5" t="s">
        <v>21</v>
      </c>
      <c r="B46" s="4" t="s">
        <v>55</v>
      </c>
      <c r="C46" s="40">
        <v>0</v>
      </c>
      <c r="D46" s="31"/>
      <c r="E46" s="33"/>
      <c r="F46" s="18"/>
    </row>
    <row r="47" spans="1:6" ht="12.75">
      <c r="A47" s="5" t="s">
        <v>22</v>
      </c>
      <c r="B47" s="4" t="s">
        <v>56</v>
      </c>
      <c r="C47" s="40">
        <v>60000</v>
      </c>
      <c r="D47" s="31"/>
      <c r="E47" s="33"/>
      <c r="F47" s="18"/>
    </row>
    <row r="48" spans="1:6" ht="12.75">
      <c r="A48" s="48" t="s">
        <v>69</v>
      </c>
      <c r="B48" s="49" t="s">
        <v>70</v>
      </c>
      <c r="C48" s="40">
        <v>30000</v>
      </c>
      <c r="D48" s="31"/>
      <c r="E48" s="33"/>
      <c r="F48" s="18"/>
    </row>
    <row r="49" spans="1:6" ht="12.75">
      <c r="A49" s="5"/>
      <c r="B49" s="4"/>
      <c r="C49" s="40"/>
      <c r="D49" s="31"/>
      <c r="E49" s="33"/>
      <c r="F49" s="18"/>
    </row>
    <row r="50" spans="1:6" ht="12.75">
      <c r="A50" s="5"/>
      <c r="B50" s="4"/>
      <c r="C50" s="42">
        <f>SUM(C34:C49)</f>
        <v>221692</v>
      </c>
      <c r="D50" s="36"/>
      <c r="E50" s="33"/>
      <c r="F50" s="18"/>
    </row>
    <row r="51" spans="1:6" ht="12.75">
      <c r="A51" s="5"/>
      <c r="B51" s="4"/>
      <c r="C51" s="40"/>
      <c r="D51" s="31"/>
      <c r="E51" s="33"/>
      <c r="F51" s="18"/>
    </row>
    <row r="52" spans="1:6" ht="12.75">
      <c r="A52" s="5" t="s">
        <v>24</v>
      </c>
      <c r="B52" s="4" t="s">
        <v>60</v>
      </c>
      <c r="C52" s="40">
        <v>37082</v>
      </c>
      <c r="D52" s="31"/>
      <c r="E52" s="33"/>
      <c r="F52" s="18"/>
    </row>
    <row r="53" spans="1:6" ht="12.75">
      <c r="A53" s="5" t="s">
        <v>25</v>
      </c>
      <c r="B53" s="4" t="s">
        <v>57</v>
      </c>
      <c r="C53" s="40">
        <v>0</v>
      </c>
      <c r="D53" s="31"/>
      <c r="E53" s="33"/>
      <c r="F53" s="18"/>
    </row>
    <row r="54" spans="1:6" ht="12.75">
      <c r="A54" s="5" t="s">
        <v>38</v>
      </c>
      <c r="B54" s="4" t="s">
        <v>61</v>
      </c>
      <c r="C54" s="41">
        <v>0</v>
      </c>
      <c r="D54" s="32"/>
      <c r="E54" s="33"/>
      <c r="F54" s="18"/>
    </row>
    <row r="55" spans="1:6" ht="12.75">
      <c r="A55" s="5"/>
      <c r="B55" s="4"/>
      <c r="C55" s="42">
        <f>SUM(C52:C54)</f>
        <v>37082</v>
      </c>
      <c r="D55" s="36"/>
      <c r="E55" s="33"/>
      <c r="F55" s="18"/>
    </row>
    <row r="56" spans="1:6" ht="12.75">
      <c r="A56" s="5"/>
      <c r="B56" s="4"/>
      <c r="C56" s="42"/>
      <c r="D56" s="36"/>
      <c r="E56" s="33"/>
      <c r="F56" s="18"/>
    </row>
    <row r="57" spans="1:6" ht="12.75">
      <c r="A57" s="5"/>
      <c r="B57" s="4"/>
      <c r="C57" s="40"/>
      <c r="D57" s="31"/>
      <c r="E57" s="33"/>
      <c r="F57" s="19"/>
    </row>
    <row r="58" spans="1:6" ht="12.75">
      <c r="A58" s="5" t="s">
        <v>26</v>
      </c>
      <c r="B58" s="7" t="s">
        <v>27</v>
      </c>
      <c r="C58" s="40"/>
      <c r="D58" s="31"/>
      <c r="E58" s="33"/>
      <c r="F58" s="16"/>
    </row>
    <row r="59" spans="1:6" ht="12.75">
      <c r="A59" s="5"/>
      <c r="B59" s="4"/>
      <c r="C59" s="40"/>
      <c r="D59" s="26"/>
      <c r="E59" s="16"/>
      <c r="F59" s="16"/>
    </row>
    <row r="60" spans="1:6" ht="12.75">
      <c r="A60" s="5"/>
      <c r="B60" s="4"/>
      <c r="C60" s="40"/>
      <c r="D60" s="31"/>
      <c r="E60" s="33"/>
      <c r="F60" s="16"/>
    </row>
    <row r="61" spans="1:6" ht="12.75">
      <c r="A61" s="5" t="s">
        <v>28</v>
      </c>
      <c r="B61" s="4" t="s">
        <v>29</v>
      </c>
      <c r="C61" s="40">
        <v>153600</v>
      </c>
      <c r="D61" s="31"/>
      <c r="E61" s="33"/>
      <c r="F61" s="16"/>
    </row>
    <row r="62" spans="1:6" ht="12.75">
      <c r="A62" s="5"/>
      <c r="B62" s="4"/>
      <c r="C62" s="38">
        <f>SUM(C60:C61)</f>
        <v>153600</v>
      </c>
      <c r="D62" s="27"/>
      <c r="E62" s="17"/>
      <c r="F62" s="16"/>
    </row>
    <row r="63" spans="1:6" ht="12.75">
      <c r="A63" s="5"/>
      <c r="B63" s="4"/>
      <c r="C63" s="40"/>
      <c r="D63" s="31"/>
      <c r="E63" s="33"/>
      <c r="F63" s="16"/>
    </row>
    <row r="64" spans="1:6" ht="12.75">
      <c r="A64" s="5"/>
      <c r="B64" s="4"/>
      <c r="C64" s="38"/>
      <c r="D64" s="27"/>
      <c r="E64" s="17"/>
      <c r="F64" s="16"/>
    </row>
    <row r="65" spans="1:6" ht="13.5" thickBot="1">
      <c r="A65" s="8"/>
      <c r="B65" s="9"/>
      <c r="C65" s="43"/>
      <c r="D65" s="31"/>
      <c r="E65" s="33"/>
      <c r="F65" s="16"/>
    </row>
    <row r="66" spans="1:6" ht="13.5" thickBot="1">
      <c r="A66" s="10"/>
      <c r="C66" s="44"/>
      <c r="D66" s="31"/>
      <c r="E66" s="33"/>
      <c r="F66" s="16"/>
    </row>
    <row r="67" spans="1:6" ht="12.75">
      <c r="A67" s="11">
        <v>3</v>
      </c>
      <c r="B67" s="12" t="s">
        <v>30</v>
      </c>
      <c r="C67" s="45"/>
      <c r="D67" s="31"/>
      <c r="E67" s="33"/>
      <c r="F67" s="16"/>
    </row>
    <row r="68" spans="1:6" ht="12.75">
      <c r="A68" s="5"/>
      <c r="B68" s="4"/>
      <c r="C68" s="40"/>
      <c r="D68" s="31"/>
      <c r="E68" s="33"/>
      <c r="F68" s="16"/>
    </row>
    <row r="69" spans="1:6" ht="12.75">
      <c r="A69" s="5" t="s">
        <v>62</v>
      </c>
      <c r="B69" s="4" t="s">
        <v>31</v>
      </c>
      <c r="C69" s="40">
        <v>0</v>
      </c>
      <c r="D69" s="31"/>
      <c r="E69" s="33"/>
      <c r="F69" s="16"/>
    </row>
    <row r="70" spans="1:6" ht="12.75">
      <c r="A70" s="5" t="s">
        <v>63</v>
      </c>
      <c r="B70" s="4" t="s">
        <v>32</v>
      </c>
      <c r="C70" s="40">
        <v>0</v>
      </c>
      <c r="D70" s="31"/>
      <c r="E70" s="33"/>
      <c r="F70" s="16"/>
    </row>
    <row r="71" spans="1:6" ht="12.75">
      <c r="A71" s="5" t="s">
        <v>64</v>
      </c>
      <c r="B71" s="4" t="s">
        <v>33</v>
      </c>
      <c r="C71" s="40">
        <v>0</v>
      </c>
      <c r="D71" s="31"/>
      <c r="E71" s="33"/>
      <c r="F71" s="16"/>
    </row>
    <row r="72" spans="1:6" ht="12.75">
      <c r="A72" s="5"/>
      <c r="B72" s="4"/>
      <c r="C72" s="38">
        <f>SUM(C68:C71)</f>
        <v>0</v>
      </c>
      <c r="D72" s="27"/>
      <c r="E72" s="17"/>
      <c r="F72" s="16"/>
    </row>
    <row r="73" spans="1:6" ht="12.75">
      <c r="A73" s="13"/>
      <c r="B73" s="14"/>
      <c r="C73" s="46"/>
      <c r="D73" s="27"/>
      <c r="E73" s="17"/>
      <c r="F73" s="16"/>
    </row>
    <row r="74" spans="1:6" ht="13.5" thickBot="1">
      <c r="A74" s="8"/>
      <c r="B74" s="9" t="s">
        <v>58</v>
      </c>
      <c r="C74" s="47">
        <f>C50+C62+C72</f>
        <v>375292</v>
      </c>
      <c r="D74" s="27"/>
      <c r="E74" s="17"/>
      <c r="F74" s="16"/>
    </row>
  </sheetData>
  <sheetProtection/>
  <mergeCells count="9">
    <mergeCell ref="F19:F20"/>
    <mergeCell ref="A29:C29"/>
    <mergeCell ref="A30:C30"/>
    <mergeCell ref="A1:C1"/>
    <mergeCell ref="A19:A20"/>
    <mergeCell ref="B19:B20"/>
    <mergeCell ref="C19:C20"/>
    <mergeCell ref="D19:D20"/>
    <mergeCell ref="E19:E20"/>
  </mergeCells>
  <printOptions/>
  <pageMargins left="0.75" right="0.75" top="1" bottom="1" header="0.5" footer="0.5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2013-07-23T04:43:54Z</cp:lastPrinted>
  <dcterms:created xsi:type="dcterms:W3CDTF">1996-10-08T23:32:33Z</dcterms:created>
  <dcterms:modified xsi:type="dcterms:W3CDTF">2013-07-23T06:45:37Z</dcterms:modified>
  <cp:category/>
  <cp:version/>
  <cp:contentType/>
  <cp:contentStatus/>
</cp:coreProperties>
</file>